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Box Sync\2020\Tranparencia\3ER TRIM 2020\Trasp Mpal\Inf Presupuestaria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4" i="4"/>
  <c r="E58" i="4"/>
  <c r="H58" i="4" s="1"/>
  <c r="E56" i="4"/>
  <c r="H56" i="4" s="1"/>
  <c r="E54" i="4"/>
  <c r="E52" i="4"/>
  <c r="H52" i="4" s="1"/>
  <c r="E50" i="4"/>
  <c r="H50" i="4" s="1"/>
  <c r="E48" i="4"/>
  <c r="H48" i="4" s="1"/>
  <c r="C60" i="4"/>
  <c r="G38" i="4"/>
  <c r="F38" i="4"/>
  <c r="H34" i="4"/>
  <c r="E36" i="4"/>
  <c r="H36" i="4" s="1"/>
  <c r="E35" i="4"/>
  <c r="H35" i="4" s="1"/>
  <c r="E34" i="4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H60" i="4"/>
  <c r="E60" i="4"/>
  <c r="E38" i="4"/>
  <c r="H24" i="4"/>
  <c r="E24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<sst xmlns="http://schemas.openxmlformats.org/spreadsheetml/2006/main" count="63" uniqueCount="41">
  <si>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</si>
  <si>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</si>
  <si>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</si>
  <si>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</si>
  <si>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</si>
  <si>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</si>
  <si>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</si>
  <si>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</si>
  <si>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</si>
  <si>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</si>
  <si>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</si>
  <si>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</si>
  <si>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</si>
  <si>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</si>
  <si>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</si>
  <si>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</si>
  <si>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</si>
  <si>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</si>
  <si>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</si>
  <si>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</si>
  <si>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</si>
  <si>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</si>
  <si>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</si>
  <si>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</si>
  <si>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</si>
  <si>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</si>
  <si>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</si>
  <si>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</si>
  <si>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</si>
  <si>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</si>
  <si>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</si>
  <si>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</si>
  <si>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</si>
  <si>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</si>
  <si>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</si>
  <si>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</si>
  <si>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</si>
  <si>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SISTEMA PARA EL DESARROLLO INTEGRAL DE LA FAMILIA DEL MUNICIPIO COMONFORT, GTO.
ESTADO ANALÍTICO DEL EJERCICIO DEL PRESUPUESTO DE EGRESOS
Clasificación Administrativa
Del 1 de Enero al AL 30 DE SEPTIEMBRE DEL 2020</t>
  </si>
  <si>
    <t>Gobierno (Federal/Estatal/Municipal) de SISTEMA PARA EL DESARROLLO INTEGRAL DE LA FAMILIA DEL MUNICIPIO COMONFORT, GTO.
Estado Analítico del Ejercicio del Presupuesto de Egresos
Clasificación Administrativa
Del 1 de Enero al AL 30 DE SEPTIEMBRE DEL 2020</t>
  </si>
  <si>
    <t>Sector Paraestatal del Gobierno (Federal/Estatal/Municipal) de SISTEMA PARA EL DESARROLLO INTEGRAL DE LA FAMILIA DEL MUNICIPIO COMONFORT, GTO.
Estado Analítico del Ejercicio del Presupuesto de Egresos
Clasificación Administrativa
Del 1 de Enero al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</si>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</sst>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vertical="center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7" fillId="3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514350</xdr:colOff>
      <xdr:row>0</xdr:row>
      <xdr:rowOff>500512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1038225</xdr:colOff>
      <xdr:row>0</xdr:row>
      <xdr:rowOff>66675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66675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26</xdr:row>
      <xdr:rowOff>76200</xdr:rowOff>
    </xdr:from>
    <xdr:to>
      <xdr:col>1</xdr:col>
      <xdr:colOff>552450</xdr:colOff>
      <xdr:row>26</xdr:row>
      <xdr:rowOff>519562</xdr:rowOff>
    </xdr:to>
    <xdr:pic>
      <xdr:nvPicPr>
        <xdr:cNvPr id="6" name="Imagen 5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06908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38100</xdr:colOff>
      <xdr:row>26</xdr:row>
      <xdr:rowOff>76200</xdr:rowOff>
    </xdr:from>
    <xdr:ext cx="819150" cy="447675"/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3420" y="40690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28575</xdr:colOff>
      <xdr:row>40</xdr:row>
      <xdr:rowOff>66675</xdr:rowOff>
    </xdr:from>
    <xdr:to>
      <xdr:col>1</xdr:col>
      <xdr:colOff>504825</xdr:colOff>
      <xdr:row>40</xdr:row>
      <xdr:rowOff>510037</xdr:rowOff>
    </xdr:to>
    <xdr:pic>
      <xdr:nvPicPr>
        <xdr:cNvPr id="8" name="Imagen 7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44615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161925</xdr:colOff>
      <xdr:row>40</xdr:row>
      <xdr:rowOff>57150</xdr:rowOff>
    </xdr:from>
    <xdr:ext cx="819150" cy="447675"/>
    <xdr:pic>
      <xdr:nvPicPr>
        <xdr:cNvPr id="9" name="Imagen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245" y="643509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1</xdr:col>
      <xdr:colOff>1693545</xdr:colOff>
      <xdr:row>66</xdr:row>
      <xdr:rowOff>47625</xdr:rowOff>
    </xdr:from>
    <xdr:to>
      <xdr:col>5</xdr:col>
      <xdr:colOff>963930</xdr:colOff>
      <xdr:row>68</xdr:row>
      <xdr:rowOff>76200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1845945" y="11157585"/>
          <a:ext cx="544258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view="pageBreakPreview" topLeftCell="B1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37</v>
      </c>
      <c r="B1" s="26"/>
      <c r="C1" s="26"/>
      <c r="D1" s="26"/>
      <c r="E1" s="26"/>
      <c r="F1" s="26"/>
      <c r="G1" s="26"/>
      <c r="H1" s="27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3" t="s">
        <v>12</v>
      </c>
      <c r="B3" s="34"/>
      <c r="C3" s="28" t="s">
        <v>18</v>
      </c>
      <c r="D3" s="29"/>
      <c r="E3" s="29"/>
      <c r="F3" s="29"/>
      <c r="G3" s="30"/>
      <c r="H3" s="31" t="s">
        <v>17</v>
      </c>
    </row>
    <row r="4" spans="1:8" ht="24.95" customHeight="1" x14ac:dyDescent="0.2">
      <c r="A4" s="35"/>
      <c r="B4" s="36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2"/>
    </row>
    <row r="5" spans="1:8" x14ac:dyDescent="0.2">
      <c r="A5" s="37"/>
      <c r="B5" s="38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973057.52</v>
      </c>
      <c r="D7" s="6">
        <v>-240349.69</v>
      </c>
      <c r="E7" s="6">
        <f>C7+D7</f>
        <v>732707.83000000007</v>
      </c>
      <c r="F7" s="6">
        <v>444253.66</v>
      </c>
      <c r="G7" s="6">
        <v>444253.66</v>
      </c>
      <c r="H7" s="6">
        <f>E7-F7</f>
        <v>288454.1700000001</v>
      </c>
    </row>
    <row r="8" spans="1:8" x14ac:dyDescent="0.2">
      <c r="A8" s="3" t="s">
        <v>23</v>
      </c>
      <c r="B8" s="8"/>
      <c r="C8" s="6">
        <v>1204799.55</v>
      </c>
      <c r="D8" s="6">
        <v>18407.830000000002</v>
      </c>
      <c r="E8" s="6">
        <f t="shared" ref="E8:E13" si="0">C8+D8</f>
        <v>1223207.3800000001</v>
      </c>
      <c r="F8" s="6">
        <v>704344.57</v>
      </c>
      <c r="G8" s="6">
        <v>704344.57</v>
      </c>
      <c r="H8" s="6">
        <f t="shared" ref="H8:H13" si="1">E8-F8</f>
        <v>518862.81000000017</v>
      </c>
    </row>
    <row r="9" spans="1:8" x14ac:dyDescent="0.2">
      <c r="A9" s="3" t="s">
        <v>24</v>
      </c>
      <c r="B9" s="8"/>
      <c r="C9" s="6">
        <v>1535625.12</v>
      </c>
      <c r="D9" s="6">
        <v>-57832.36</v>
      </c>
      <c r="E9" s="6">
        <f t="shared" si="0"/>
        <v>1477792.76</v>
      </c>
      <c r="F9" s="6">
        <v>964436.74</v>
      </c>
      <c r="G9" s="6">
        <v>964436.74</v>
      </c>
      <c r="H9" s="6">
        <f t="shared" si="1"/>
        <v>513356.02</v>
      </c>
    </row>
    <row r="10" spans="1:8" x14ac:dyDescent="0.2">
      <c r="A10" s="3" t="s">
        <v>25</v>
      </c>
      <c r="B10" s="8"/>
      <c r="C10" s="6">
        <v>628743.43999999994</v>
      </c>
      <c r="D10" s="6">
        <v>-96821.71</v>
      </c>
      <c r="E10" s="6">
        <f t="shared" si="0"/>
        <v>531921.73</v>
      </c>
      <c r="F10" s="6">
        <v>324885.68</v>
      </c>
      <c r="G10" s="6">
        <v>324885.68</v>
      </c>
      <c r="H10" s="6">
        <f t="shared" si="1"/>
        <v>207036.05</v>
      </c>
    </row>
    <row r="11" spans="1:8" x14ac:dyDescent="0.2">
      <c r="A11" s="3" t="s">
        <v>26</v>
      </c>
      <c r="B11" s="8"/>
      <c r="C11" s="6">
        <v>282850.03999999998</v>
      </c>
      <c r="D11" s="6">
        <v>-5440.96</v>
      </c>
      <c r="E11" s="6">
        <f t="shared" si="0"/>
        <v>277409.07999999996</v>
      </c>
      <c r="F11" s="6">
        <v>190688.24</v>
      </c>
      <c r="G11" s="6">
        <v>190688.24</v>
      </c>
      <c r="H11" s="6">
        <f t="shared" si="1"/>
        <v>86720.839999999967</v>
      </c>
    </row>
    <row r="12" spans="1:8" x14ac:dyDescent="0.2">
      <c r="A12" s="3" t="s">
        <v>27</v>
      </c>
      <c r="B12" s="8"/>
      <c r="C12" s="6">
        <v>1201043.1000000001</v>
      </c>
      <c r="D12" s="6">
        <v>-5117.72</v>
      </c>
      <c r="E12" s="6">
        <f t="shared" si="0"/>
        <v>1195925.3800000001</v>
      </c>
      <c r="F12" s="6">
        <v>803347.19</v>
      </c>
      <c r="G12" s="6">
        <v>803347.19</v>
      </c>
      <c r="H12" s="6">
        <f t="shared" si="1"/>
        <v>392578.19000000018</v>
      </c>
    </row>
    <row r="13" spans="1:8" x14ac:dyDescent="0.2">
      <c r="A13" s="3" t="s">
        <v>28</v>
      </c>
      <c r="B13" s="8"/>
      <c r="C13" s="6">
        <v>814552.84</v>
      </c>
      <c r="D13" s="6">
        <v>-171364.45</v>
      </c>
      <c r="E13" s="6">
        <f t="shared" si="0"/>
        <v>643188.3899999999</v>
      </c>
      <c r="F13" s="6">
        <v>393091.54</v>
      </c>
      <c r="G13" s="6">
        <v>393091.54</v>
      </c>
      <c r="H13" s="6">
        <f t="shared" si="1"/>
        <v>250096.84999999992</v>
      </c>
    </row>
    <row r="14" spans="1:8" x14ac:dyDescent="0.2">
      <c r="A14" s="3" t="s">
        <v>29</v>
      </c>
      <c r="B14" s="8"/>
      <c r="C14" s="6">
        <v>1024889.26</v>
      </c>
      <c r="D14" s="6">
        <v>96000</v>
      </c>
      <c r="E14" s="6">
        <f t="shared" ref="E14" si="2">C14+D14</f>
        <v>1120889.26</v>
      </c>
      <c r="F14" s="6">
        <v>697702.59</v>
      </c>
      <c r="G14" s="6">
        <v>697702.59</v>
      </c>
      <c r="H14" s="6">
        <f t="shared" ref="H14" si="3">E14-F14</f>
        <v>423186.67000000004</v>
      </c>
    </row>
    <row r="15" spans="1:8" x14ac:dyDescent="0.2">
      <c r="A15" s="3" t="s">
        <v>30</v>
      </c>
      <c r="B15" s="8"/>
      <c r="C15" s="6">
        <v>2247228.54</v>
      </c>
      <c r="D15" s="6">
        <v>-114431.05</v>
      </c>
      <c r="E15" s="6">
        <f t="shared" ref="E15" si="4">C15+D15</f>
        <v>2132797.4900000002</v>
      </c>
      <c r="F15" s="6">
        <v>1349216.72</v>
      </c>
      <c r="G15" s="6">
        <v>1349216.72</v>
      </c>
      <c r="H15" s="6">
        <f t="shared" ref="H15" si="5">E15-F15</f>
        <v>783580.77000000025</v>
      </c>
    </row>
    <row r="16" spans="1:8" x14ac:dyDescent="0.2">
      <c r="A16" s="3" t="s">
        <v>31</v>
      </c>
      <c r="B16" s="8"/>
      <c r="C16" s="6">
        <v>276571.71999999997</v>
      </c>
      <c r="D16" s="6">
        <v>-9280.01</v>
      </c>
      <c r="E16" s="6">
        <f t="shared" ref="E16" si="6">C16+D16</f>
        <v>267291.70999999996</v>
      </c>
      <c r="F16" s="6">
        <v>165881.23000000001</v>
      </c>
      <c r="G16" s="6">
        <v>165881.23000000001</v>
      </c>
      <c r="H16" s="6">
        <f t="shared" ref="H16" si="7">E16-F16</f>
        <v>101410.47999999995</v>
      </c>
    </row>
    <row r="17" spans="1:8" x14ac:dyDescent="0.2">
      <c r="A17" s="3" t="s">
        <v>32</v>
      </c>
      <c r="B17" s="8"/>
      <c r="C17" s="6">
        <v>95992.34</v>
      </c>
      <c r="D17" s="6">
        <v>0</v>
      </c>
      <c r="E17" s="6">
        <f t="shared" ref="E17" si="8">C17+D17</f>
        <v>95992.34</v>
      </c>
      <c r="F17" s="6">
        <v>61810.32</v>
      </c>
      <c r="G17" s="6">
        <v>61810.32</v>
      </c>
      <c r="H17" s="6">
        <f t="shared" ref="H17" si="9">E17-F17</f>
        <v>34182.019999999997</v>
      </c>
    </row>
    <row r="18" spans="1:8" x14ac:dyDescent="0.2">
      <c r="A18" s="3" t="s">
        <v>33</v>
      </c>
      <c r="B18" s="8"/>
      <c r="C18" s="6">
        <v>1871301.21</v>
      </c>
      <c r="D18" s="6">
        <v>-289191.84999999998</v>
      </c>
      <c r="E18" s="6">
        <f t="shared" ref="E18" si="10">C18+D18</f>
        <v>1582109.3599999999</v>
      </c>
      <c r="F18" s="6">
        <v>913660.1</v>
      </c>
      <c r="G18" s="6">
        <v>913660.1</v>
      </c>
      <c r="H18" s="6">
        <f t="shared" ref="H18" si="11">E18-F18</f>
        <v>668449.25999999989</v>
      </c>
    </row>
    <row r="19" spans="1:8" x14ac:dyDescent="0.2">
      <c r="A19" s="3" t="s">
        <v>34</v>
      </c>
      <c r="B19" s="8"/>
      <c r="C19" s="6">
        <v>4350361.26</v>
      </c>
      <c r="D19" s="6">
        <v>1430032.68</v>
      </c>
      <c r="E19" s="6">
        <f t="shared" ref="E19" si="12">C19+D19</f>
        <v>5780393.9399999995</v>
      </c>
      <c r="F19" s="6">
        <v>1808697.75</v>
      </c>
      <c r="G19" s="6">
        <v>1808697.75</v>
      </c>
      <c r="H19" s="6">
        <f t="shared" ref="H19" si="13">E19-F19</f>
        <v>3971696.1899999995</v>
      </c>
    </row>
    <row r="20" spans="1:8" x14ac:dyDescent="0.2">
      <c r="A20" s="3" t="s">
        <v>35</v>
      </c>
      <c r="B20" s="8"/>
      <c r="C20" s="6">
        <v>419969.48</v>
      </c>
      <c r="D20" s="6">
        <v>-165436.03</v>
      </c>
      <c r="E20" s="6">
        <f t="shared" ref="E20" si="14">C20+D20</f>
        <v>254533.44999999998</v>
      </c>
      <c r="F20" s="6">
        <v>149478.81</v>
      </c>
      <c r="G20" s="6">
        <v>149478.81</v>
      </c>
      <c r="H20" s="6">
        <f t="shared" ref="H20" si="15">E20-F20</f>
        <v>105054.63999999998</v>
      </c>
    </row>
    <row r="21" spans="1:8" x14ac:dyDescent="0.2">
      <c r="A21" s="3" t="s">
        <v>36</v>
      </c>
      <c r="B21" s="8"/>
      <c r="C21" s="6">
        <v>853218.77</v>
      </c>
      <c r="D21" s="6">
        <v>-172415.66</v>
      </c>
      <c r="E21" s="6">
        <f t="shared" ref="E21" si="16">C21+D21</f>
        <v>680803.11</v>
      </c>
      <c r="F21" s="6">
        <v>464050.82</v>
      </c>
      <c r="G21" s="6">
        <v>464050.82</v>
      </c>
      <c r="H21" s="6">
        <f t="shared" ref="H21" si="17">E21-F21</f>
        <v>216752.28999999998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17780204.189999998</v>
      </c>
      <c r="D24" s="9">
        <f t="shared" si="18"/>
        <v>216759.01999999981</v>
      </c>
      <c r="E24" s="9">
        <f t="shared" si="18"/>
        <v>17996963.209999997</v>
      </c>
      <c r="F24" s="9">
        <f t="shared" si="18"/>
        <v>9435545.9600000009</v>
      </c>
      <c r="G24" s="9">
        <f t="shared" si="18"/>
        <v>9435545.9600000009</v>
      </c>
      <c r="H24" s="9">
        <f t="shared" si="18"/>
        <v>8561417.2499999981</v>
      </c>
    </row>
    <row r="27" spans="1:8" ht="45" customHeight="1" x14ac:dyDescent="0.2">
      <c r="A27" s="25" t="s">
        <v>38</v>
      </c>
      <c r="B27" s="26"/>
      <c r="C27" s="26"/>
      <c r="D27" s="26"/>
      <c r="E27" s="26"/>
      <c r="F27" s="26"/>
      <c r="G27" s="26"/>
      <c r="H27" s="27"/>
    </row>
    <row r="29" spans="1:8" x14ac:dyDescent="0.2">
      <c r="A29" s="33" t="s">
        <v>12</v>
      </c>
      <c r="B29" s="34"/>
      <c r="C29" s="28" t="s">
        <v>18</v>
      </c>
      <c r="D29" s="29"/>
      <c r="E29" s="29"/>
      <c r="F29" s="29"/>
      <c r="G29" s="30"/>
      <c r="H29" s="31" t="s">
        <v>17</v>
      </c>
    </row>
    <row r="30" spans="1:8" ht="22.5" x14ac:dyDescent="0.2">
      <c r="A30" s="35"/>
      <c r="B30" s="36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32"/>
    </row>
    <row r="31" spans="1:8" x14ac:dyDescent="0.2">
      <c r="A31" s="37"/>
      <c r="B31" s="38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5" t="s">
        <v>39</v>
      </c>
      <c r="B41" s="26"/>
      <c r="C41" s="26"/>
      <c r="D41" s="26"/>
      <c r="E41" s="26"/>
      <c r="F41" s="26"/>
      <c r="G41" s="26"/>
      <c r="H41" s="27"/>
    </row>
    <row r="42" spans="1:8" x14ac:dyDescent="0.2">
      <c r="A42" s="33" t="s">
        <v>12</v>
      </c>
      <c r="B42" s="34"/>
      <c r="C42" s="28" t="s">
        <v>18</v>
      </c>
      <c r="D42" s="29"/>
      <c r="E42" s="29"/>
      <c r="F42" s="29"/>
      <c r="G42" s="30"/>
      <c r="H42" s="31" t="s">
        <v>17</v>
      </c>
    </row>
    <row r="43" spans="1:8" ht="22.5" x14ac:dyDescent="0.2">
      <c r="A43" s="35"/>
      <c r="B43" s="36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32"/>
    </row>
    <row r="44" spans="1:8" x14ac:dyDescent="0.2">
      <c r="A44" s="37"/>
      <c r="B44" s="38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17780204.189999998</v>
      </c>
      <c r="D46" s="20">
        <v>216759.01999999981</v>
      </c>
      <c r="E46" s="20">
        <v>17996963.209999997</v>
      </c>
      <c r="F46" s="20">
        <v>9435545.9600000009</v>
      </c>
      <c r="G46" s="20">
        <v>9435545.9600000009</v>
      </c>
      <c r="H46" s="20">
        <v>8561417.2499999981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17780204.189999998</v>
      </c>
      <c r="D60" s="9">
        <f t="shared" si="21"/>
        <v>216759.01999999981</v>
      </c>
      <c r="E60" s="9">
        <f t="shared" si="21"/>
        <v>17996963.209999997</v>
      </c>
      <c r="F60" s="9">
        <f t="shared" si="21"/>
        <v>9435545.9600000009</v>
      </c>
      <c r="G60" s="9">
        <f t="shared" si="21"/>
        <v>9435545.9600000009</v>
      </c>
      <c r="H60" s="9">
        <f t="shared" si="21"/>
        <v>8561417.2499999981</v>
      </c>
    </row>
    <row r="62" spans="1:8" ht="12" x14ac:dyDescent="0.2">
      <c r="B62" s="24" t="s">
        <v>40</v>
      </c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2020-10-24T16:53:53Z</cp:lastPrinted>
  <dcterms:created xsi:type="dcterms:W3CDTF">2014-02-10T03:37:14Z</dcterms:created>
  <dcterms:modified xsi:type="dcterms:W3CDTF">2020-10-26T20:23:30Z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